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l766\Downloads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G13" i="1" l="1"/>
  <c r="H13" i="1"/>
  <c r="I13" i="1"/>
  <c r="J13" i="1"/>
  <c r="K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00" i="1" l="1"/>
  <c r="F62" i="1"/>
  <c r="H138" i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G157" i="1"/>
  <c r="L157" i="1"/>
  <c r="J196" i="1" l="1"/>
  <c r="L196" i="1"/>
  <c r="F196" i="1"/>
  <c r="G196" i="1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<sst xmlns="http://schemas.openxmlformats.org/spreadsheetml/2006/main" count="302" uniqueCount="101">
  <si>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</si>
  <si>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</si>
  <si>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</si>
  <si>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</si>
  <si>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</si>
  <si>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</si>
  <si>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</si>
  <si>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</si>
  <si>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</si>
  <si>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</si>
  <si>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</si>
  <si>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</si>
  <si>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</si>
  <si>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</si>
  <si>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</si>
  <si>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</si>
  <si>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</si>
  <si>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</si>
  <si>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</si>
  <si>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</si>
  <si>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</si>
  <si>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</si>
  <si>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</si>
  <si>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</si>
  <si>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</si>
  <si>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</si>
  <si>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</si>
  <si>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</si>
  <si>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</si>
  <si>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</si>
  <si>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</si>
  <si>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</si>
  <si>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</si>
  <si>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</si>
  <si>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</si>
  <si>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</si>
  <si>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</si>
  <si>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</si>
  <si>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</si>
  <si>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</si>
  <si>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</si>
  <si>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</si>
  <si>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</si>
  <si>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</si>
  <si>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</si>
  <si>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</si>
  <si>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</si>
  <si>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</si>
  <si>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</si>
  <si>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</si>
  <si>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</si>
  <si>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</si>
  <si>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</si>
  <si>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</si>
  <si>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</si>
  <si>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</si>
  <si>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</si>
  <si>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</si>
  <si>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</si>
  <si>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</si>
  <si>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</si>
  <si>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</si>
  <si>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</si>
  <si>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</si>
  <si>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</si>
  <si>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</si>
  <si>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</si>
  <si>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</si>
  <si>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</si>
  <si>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</si>
  <si>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</si>
  <si>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</si>
  <si>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</si>
  <si>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</si>
  <si>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</si>
  <si>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</si>
  <si>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</si>
  <si>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</si>
  <si>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</si>
  <si>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</si>
  <si>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</si>
  <si>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</si>
  <si>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</si>
  <si>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</si>
  <si>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</si>
  <si>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</si>
  <si>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</si>
  <si>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</si>
  <si>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</si>
  <si>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</si>
  <si>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</si>
  <si>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</si>
  <si>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</si>
  <si>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</si>
  <si>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</si>
  <si>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плов с мясом</t>
  </si>
  <si>
    <t>265/2017м</t>
  </si>
  <si>
    <t>54-22к/2022н</t>
  </si>
  <si>
    <t>овощи по сезону в нарезке (помидор)</t>
  </si>
  <si>
    <t>каша рисовая рассыпчатая</t>
  </si>
  <si>
    <t xml:space="preserve">МКОУ Саломатинская 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</si>
</sst>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69" t="s">
        <v>100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97</v>
      </c>
      <c r="L6" s="40">
        <v>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5.61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5" x14ac:dyDescent="0.25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K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>SUM(L6:L12)</f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90.61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77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78</v>
      </c>
      <c r="L25" s="40">
        <v>38</v>
      </c>
    </row>
    <row r="26" spans="1:12" ht="15" x14ac:dyDescent="0.25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54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5.61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98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55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90.61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80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79</v>
      </c>
      <c r="L44" s="40">
        <v>33</v>
      </c>
    </row>
    <row r="45" spans="1:12" ht="15" x14ac:dyDescent="0.25">
      <c r="A45" s="23"/>
      <c r="B45" s="15"/>
      <c r="C45" s="11"/>
      <c r="D45" s="51" t="s">
        <v>56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58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2.61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5" x14ac:dyDescent="0.25">
      <c r="A49" s="23"/>
      <c r="B49" s="15"/>
      <c r="C49" s="11"/>
      <c r="D49" s="61" t="s">
        <v>23</v>
      </c>
      <c r="E49" s="62" t="s">
        <v>81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82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83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84</v>
      </c>
      <c r="L63" s="40">
        <v>17</v>
      </c>
    </row>
    <row r="64" spans="1:12" ht="25.5" x14ac:dyDescent="0.25">
      <c r="A64" s="23"/>
      <c r="B64" s="15"/>
      <c r="C64" s="11"/>
      <c r="D64" s="51" t="s">
        <v>21</v>
      </c>
      <c r="E64" s="62" t="s">
        <v>85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86</v>
      </c>
      <c r="L64" s="43">
        <v>38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59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55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87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88</v>
      </c>
      <c r="L82" s="56">
        <v>33</v>
      </c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62</v>
      </c>
      <c r="L83" s="57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63</v>
      </c>
      <c r="L84" s="58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5.61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89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90</v>
      </c>
      <c r="L101" s="40">
        <v>30</v>
      </c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2" t="s">
        <v>61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5.61</v>
      </c>
    </row>
    <row r="105" spans="1:12" ht="15" x14ac:dyDescent="0.25">
      <c r="A105" s="23"/>
      <c r="B105" s="15"/>
      <c r="C105" s="11"/>
      <c r="D105" s="64" t="s">
        <v>24</v>
      </c>
      <c r="E105" s="62" t="s">
        <v>91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5" x14ac:dyDescent="0.25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64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92</v>
      </c>
      <c r="L120" s="40">
        <v>40</v>
      </c>
    </row>
    <row r="121" spans="1:12" ht="15" x14ac:dyDescent="0.25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53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5.61</v>
      </c>
    </row>
    <row r="124" spans="1:12" ht="15" x14ac:dyDescent="0.25">
      <c r="A124" s="14"/>
      <c r="B124" s="15"/>
      <c r="C124" s="11"/>
      <c r="D124" s="64" t="s">
        <v>26</v>
      </c>
      <c r="E124" s="62" t="s">
        <v>65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66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93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94</v>
      </c>
      <c r="L139" s="40">
        <v>37</v>
      </c>
    </row>
    <row r="140" spans="1:12" ht="15" x14ac:dyDescent="0.25">
      <c r="A140" s="23"/>
      <c r="B140" s="15"/>
      <c r="C140" s="11"/>
      <c r="D140" s="51" t="s">
        <v>21</v>
      </c>
      <c r="E140" s="42" t="s">
        <v>99</v>
      </c>
      <c r="F140" s="43">
        <v>150</v>
      </c>
      <c r="G140" s="43">
        <v>3.7</v>
      </c>
      <c r="H140" s="43">
        <v>4.8</v>
      </c>
      <c r="I140" s="43">
        <v>33.5</v>
      </c>
      <c r="J140" s="43">
        <v>192</v>
      </c>
      <c r="K140" s="63" t="s">
        <v>84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54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5.61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68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22.83</v>
      </c>
      <c r="H146" s="19">
        <f t="shared" si="69"/>
        <v>10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3">G146+G156</f>
        <v>22.83</v>
      </c>
      <c r="H157" s="32">
        <f t="shared" ref="H157" si="74">H146+H156</f>
        <v>10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71</v>
      </c>
      <c r="L158" s="40">
        <v>32</v>
      </c>
    </row>
    <row r="159" spans="1:12" ht="15" x14ac:dyDescent="0.2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58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20</v>
      </c>
      <c r="G161" s="43">
        <v>1.58</v>
      </c>
      <c r="H161" s="43">
        <v>0.2</v>
      </c>
      <c r="I161" s="43">
        <v>9.66</v>
      </c>
      <c r="J161" s="43">
        <v>45.76</v>
      </c>
      <c r="K161" s="44" t="s">
        <v>45</v>
      </c>
      <c r="L161" s="43">
        <v>2.61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5" x14ac:dyDescent="0.25">
      <c r="A163" s="23"/>
      <c r="B163" s="15"/>
      <c r="C163" s="11"/>
      <c r="D163" s="61" t="s">
        <v>23</v>
      </c>
      <c r="E163" s="62" t="s">
        <v>81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82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19.62</v>
      </c>
      <c r="H165" s="19">
        <f t="shared" si="77"/>
        <v>18.190000000000001</v>
      </c>
      <c r="I165" s="19">
        <f t="shared" si="77"/>
        <v>78.739999999999995</v>
      </c>
      <c r="J165" s="19">
        <f t="shared" si="77"/>
        <v>559.4</v>
      </c>
      <c r="K165" s="25"/>
      <c r="L165" s="19">
        <f t="shared" ref="L165" si="78">SUM(L158:L164)</f>
        <v>90.61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630</v>
      </c>
      <c r="G176" s="32">
        <f t="shared" ref="G176" si="81">G165+G175</f>
        <v>19.62</v>
      </c>
      <c r="H176" s="32">
        <f t="shared" ref="H176" si="82">H165+H175</f>
        <v>18.190000000000001</v>
      </c>
      <c r="I176" s="32">
        <f t="shared" ref="I176" si="83">I165+I175</f>
        <v>78.739999999999995</v>
      </c>
      <c r="J176" s="32">
        <f t="shared" ref="J176:L176" si="84">J165+J175</f>
        <v>559.4</v>
      </c>
      <c r="K176" s="32"/>
      <c r="L176" s="32">
        <f t="shared" si="84"/>
        <v>90.61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95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96</v>
      </c>
      <c r="L177" s="40">
        <v>46</v>
      </c>
    </row>
    <row r="178" spans="1:12" ht="15" x14ac:dyDescent="0.2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74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5.61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75</v>
      </c>
      <c r="L182" s="43">
        <v>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34">
        <f t="shared" si="93"/>
        <v>16.521999999999998</v>
      </c>
      <c r="I196" s="34">
        <f t="shared" si="93"/>
        <v>82.824999999999989</v>
      </c>
      <c r="J196" s="34">
        <f t="shared" si="93"/>
        <v>567.78499999999997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dcterms:created xsi:type="dcterms:W3CDTF">2022-05-16T14:23:56Z</dcterms:created>
  <dcterms:modified xsi:type="dcterms:W3CDTF">2025-01-12T16:01:57Z</dcterms:modified>
</cp:coreProperties>
</file>